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1 BONA\beleid\"/>
    </mc:Choice>
  </mc:AlternateContent>
  <bookViews>
    <workbookView xWindow="-120" yWindow="-120" windowWidth="29040" windowHeight="1584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1" l="1"/>
  <c r="N24" i="1"/>
  <c r="M19" i="1"/>
  <c r="P14" i="1"/>
  <c r="P12" i="1"/>
  <c r="P7" i="1"/>
  <c r="N21" i="1"/>
  <c r="N35" i="1" s="1"/>
  <c r="N28" i="1"/>
  <c r="P28" i="1"/>
  <c r="P34" i="1"/>
  <c r="P35" i="1" l="1"/>
</calcChain>
</file>

<file path=xl/sharedStrings.xml><?xml version="1.0" encoding="utf-8"?>
<sst xmlns="http://schemas.openxmlformats.org/spreadsheetml/2006/main" count="41" uniqueCount="41">
  <si>
    <t>Begroting 2019</t>
  </si>
  <si>
    <t>Explotatie          2019</t>
  </si>
  <si>
    <t xml:space="preserve"> Begroting 2020</t>
  </si>
  <si>
    <t>Begroting 2021</t>
  </si>
  <si>
    <t>Totaal salarissen en sociale lasten</t>
  </si>
  <si>
    <t>Beveiliging</t>
  </si>
  <si>
    <t>xxx Huisvestigingskosten</t>
  </si>
  <si>
    <t xml:space="preserve">Externe Adviseurs (Adv. Derden) </t>
  </si>
  <si>
    <t>Journalisten/Freelance</t>
  </si>
  <si>
    <t>xxx Uitbesteed werk</t>
  </si>
  <si>
    <t>Drukkosten</t>
  </si>
  <si>
    <t xml:space="preserve">Porti en Vrachten </t>
  </si>
  <si>
    <t>Foto / Illustratiekosten</t>
  </si>
  <si>
    <t>xxx Drukwerk en porti</t>
  </si>
  <si>
    <t>Telefoonkosten / prive-aansluiting</t>
  </si>
  <si>
    <t>xxx Communicatiekosten</t>
  </si>
  <si>
    <t>Zaalhuur</t>
  </si>
  <si>
    <t>Zaalhuur DBL - Intern</t>
  </si>
  <si>
    <t>Reis-Verblijfskosten (geen personeel)</t>
  </si>
  <si>
    <t>Catering DBL - Intern</t>
  </si>
  <si>
    <t>Conferenties/Seminars</t>
  </si>
  <si>
    <t>xxx Kosten bijeenkomsten</t>
  </si>
  <si>
    <t>Onderhoud website</t>
  </si>
  <si>
    <t>xxx Onderhoud MVA</t>
  </si>
  <si>
    <t>Contributies / Overige verplichtingen</t>
  </si>
  <si>
    <t>Overige kosten</t>
  </si>
  <si>
    <t>Representatie</t>
  </si>
  <si>
    <t>Kantoorbenodigdheden + kl</t>
  </si>
  <si>
    <t>Abonn.bibliotheek / documentatie</t>
  </si>
  <si>
    <t>xxx Algemene kosten</t>
  </si>
  <si>
    <t>Totaal</t>
  </si>
  <si>
    <t>Informatiemateriaal</t>
  </si>
  <si>
    <t>XXX Promotiekosten</t>
  </si>
  <si>
    <t>Begroting 2022</t>
  </si>
  <si>
    <t xml:space="preserve">Explotatie 2021  </t>
  </si>
  <si>
    <t>Explotatie 2020</t>
  </si>
  <si>
    <t>organisatiekosten / vrijwilligersvergoedingen</t>
  </si>
  <si>
    <t>leden- en nieuwsbrieven</t>
  </si>
  <si>
    <t>kerstkaart +verzending</t>
  </si>
  <si>
    <t>vormgeving</t>
  </si>
  <si>
    <t>Sprekers webinars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</si>
</sst>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/>
    <xf numFmtId="3" fontId="1" fillId="3" borderId="1" xfId="0" applyNumberFormat="1" applyFont="1" applyFill="1" applyBorder="1"/>
    <xf numFmtId="3" fontId="3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0" borderId="1" xfId="0" applyNumberFormat="1" applyFont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3" fontId="4" fillId="0" borderId="1" xfId="0" applyNumberFormat="1" applyFont="1" applyBorder="1"/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left" wrapText="1"/>
    </xf>
    <xf numFmtId="3" fontId="0" fillId="0" borderId="1" xfId="0" applyNumberFormat="1" applyBorder="1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vertical="center"/>
    </xf>
    <xf numFmtId="3" fontId="0" fillId="3" borderId="1" xfId="0" applyNumberFormat="1" applyFill="1" applyBorder="1"/>
    <xf numFmtId="3" fontId="2" fillId="2" borderId="1" xfId="0" applyNumberFormat="1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="73" zoomScaleNormal="73" workbookViewId="0">
      <pane ySplit="2" topLeftCell="A3" activePane="bottomLeft" state="frozen"/>
      <selection pane="bottomLeft" activeCell="U30" sqref="U30"/>
    </sheetView>
  </sheetViews>
  <sheetFormatPr defaultRowHeight="14.4" x14ac:dyDescent="0.3"/>
  <cols>
    <col min="1" max="1" width="8.88671875" style="10"/>
    <col min="2" max="2" width="32.109375" style="10" customWidth="1"/>
    <col min="3" max="16" width="10.77734375" style="10" customWidth="1"/>
    <col min="17" max="16384" width="8.88671875" style="10"/>
  </cols>
  <sheetData>
    <row r="1" spans="1:17" ht="15.75" customHeight="1" x14ac:dyDescent="0.3">
      <c r="A1" s="6" t="s">
        <v>4</v>
      </c>
      <c r="B1" s="6"/>
      <c r="C1" s="6" t="s">
        <v>0</v>
      </c>
      <c r="D1" s="7"/>
      <c r="E1" s="8" t="s">
        <v>1</v>
      </c>
      <c r="F1" s="8"/>
      <c r="G1" s="8" t="s">
        <v>2</v>
      </c>
      <c r="H1" s="8"/>
      <c r="I1" s="9" t="s">
        <v>35</v>
      </c>
      <c r="J1" s="9"/>
      <c r="K1" s="9" t="s">
        <v>3</v>
      </c>
      <c r="L1" s="9"/>
      <c r="M1" s="9" t="s">
        <v>34</v>
      </c>
      <c r="N1" s="9"/>
      <c r="O1" s="9" t="s">
        <v>33</v>
      </c>
      <c r="P1" s="9"/>
    </row>
    <row r="2" spans="1:17" ht="15.75" customHeight="1" x14ac:dyDescent="0.3">
      <c r="A2" s="6"/>
      <c r="B2" s="6"/>
      <c r="C2" s="7"/>
      <c r="D2" s="7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</row>
    <row r="3" spans="1:17" x14ac:dyDescent="0.3">
      <c r="A3" s="11">
        <v>71040</v>
      </c>
      <c r="B3" s="12" t="s">
        <v>5</v>
      </c>
      <c r="C3" s="13"/>
      <c r="D3" s="13"/>
      <c r="E3" s="29">
        <v>67</v>
      </c>
      <c r="F3" s="30"/>
      <c r="G3" s="31"/>
      <c r="H3" s="31"/>
      <c r="I3" s="13"/>
      <c r="J3" s="13"/>
      <c r="K3" s="13"/>
      <c r="L3" s="13"/>
      <c r="M3" s="13">
        <v>0</v>
      </c>
      <c r="N3" s="13"/>
      <c r="O3" s="13"/>
      <c r="P3" s="13"/>
      <c r="Q3" s="13"/>
    </row>
    <row r="4" spans="1:17" x14ac:dyDescent="0.3">
      <c r="A4" s="14">
        <v>71199</v>
      </c>
      <c r="B4" s="15" t="s">
        <v>6</v>
      </c>
      <c r="C4" s="17"/>
      <c r="D4" s="17"/>
      <c r="E4" s="32"/>
      <c r="F4" s="32">
        <v>67</v>
      </c>
      <c r="G4" s="33"/>
      <c r="H4" s="33"/>
      <c r="I4" s="17"/>
      <c r="J4" s="17"/>
      <c r="K4" s="17"/>
      <c r="L4" s="17"/>
      <c r="M4" s="17"/>
      <c r="N4" s="17">
        <v>0</v>
      </c>
      <c r="O4" s="17"/>
      <c r="P4" s="17"/>
      <c r="Q4" s="13"/>
    </row>
    <row r="5" spans="1:17" x14ac:dyDescent="0.3">
      <c r="A5" s="18">
        <v>73010</v>
      </c>
      <c r="B5" s="10" t="s">
        <v>7</v>
      </c>
      <c r="C5" s="13">
        <v>0</v>
      </c>
      <c r="D5" s="13"/>
      <c r="E5" s="29">
        <v>424</v>
      </c>
      <c r="F5" s="13"/>
      <c r="G5" s="13"/>
      <c r="H5" s="13"/>
      <c r="I5" s="25">
        <v>185</v>
      </c>
      <c r="J5" s="25"/>
      <c r="K5" s="25"/>
      <c r="L5" s="25"/>
      <c r="M5" s="25">
        <v>390</v>
      </c>
      <c r="N5" s="25"/>
      <c r="O5" s="25">
        <v>250</v>
      </c>
      <c r="P5" s="25"/>
      <c r="Q5" s="13"/>
    </row>
    <row r="6" spans="1:17" x14ac:dyDescent="0.3">
      <c r="A6" s="18">
        <v>73040</v>
      </c>
      <c r="B6" s="10" t="s">
        <v>8</v>
      </c>
      <c r="C6" s="13"/>
      <c r="D6" s="13"/>
      <c r="E6" s="29">
        <v>270</v>
      </c>
      <c r="F6" s="13"/>
      <c r="G6" s="13"/>
      <c r="H6" s="13"/>
      <c r="I6" s="25"/>
      <c r="J6" s="25"/>
      <c r="K6" s="25"/>
      <c r="L6" s="25"/>
      <c r="M6" s="25"/>
      <c r="N6" s="25"/>
      <c r="O6" s="25">
        <v>1000</v>
      </c>
      <c r="P6" s="25"/>
      <c r="Q6" s="13"/>
    </row>
    <row r="7" spans="1:17" x14ac:dyDescent="0.3">
      <c r="A7" s="19">
        <v>73099</v>
      </c>
      <c r="B7" s="16" t="s">
        <v>9</v>
      </c>
      <c r="C7" s="17"/>
      <c r="D7" s="17">
        <v>0</v>
      </c>
      <c r="E7" s="17"/>
      <c r="F7" s="17">
        <v>694</v>
      </c>
      <c r="G7" s="17"/>
      <c r="H7" s="17">
        <v>1500</v>
      </c>
      <c r="I7" s="20"/>
      <c r="J7" s="20">
        <v>185</v>
      </c>
      <c r="K7" s="20"/>
      <c r="L7" s="20">
        <v>1500</v>
      </c>
      <c r="M7" s="20"/>
      <c r="N7" s="20">
        <v>390</v>
      </c>
      <c r="O7" s="20"/>
      <c r="P7" s="20">
        <f>SUM(O5:O6)</f>
        <v>1250</v>
      </c>
      <c r="Q7" s="13"/>
    </row>
    <row r="8" spans="1:17" x14ac:dyDescent="0.3">
      <c r="A8" s="21">
        <v>74210</v>
      </c>
      <c r="B8" s="10" t="s">
        <v>10</v>
      </c>
      <c r="C8" s="13">
        <v>0</v>
      </c>
      <c r="D8" s="13"/>
      <c r="E8" s="29">
        <v>543</v>
      </c>
      <c r="F8" s="13"/>
      <c r="G8" s="13"/>
      <c r="H8" s="13"/>
      <c r="I8" s="34">
        <v>15665</v>
      </c>
      <c r="J8" s="35"/>
      <c r="K8" s="35"/>
      <c r="L8" s="35"/>
      <c r="M8" s="34"/>
      <c r="N8" s="35"/>
      <c r="O8" s="34">
        <v>1500</v>
      </c>
      <c r="P8" s="35"/>
      <c r="Q8" s="13"/>
    </row>
    <row r="9" spans="1:17" x14ac:dyDescent="0.3">
      <c r="A9" s="21"/>
      <c r="B9" s="10" t="s">
        <v>39</v>
      </c>
      <c r="C9" s="13"/>
      <c r="D9" s="13"/>
      <c r="E9" s="29"/>
      <c r="F9" s="13"/>
      <c r="G9" s="13"/>
      <c r="H9" s="13"/>
      <c r="I9" s="34"/>
      <c r="J9" s="35"/>
      <c r="K9" s="35"/>
      <c r="L9" s="35"/>
      <c r="M9" s="34"/>
      <c r="N9" s="35"/>
      <c r="O9" s="34">
        <v>500</v>
      </c>
      <c r="P9" s="35"/>
      <c r="Q9" s="13"/>
    </row>
    <row r="10" spans="1:17" x14ac:dyDescent="0.3">
      <c r="A10" s="21">
        <v>74230</v>
      </c>
      <c r="B10" s="10" t="s">
        <v>11</v>
      </c>
      <c r="C10" s="13">
        <v>0</v>
      </c>
      <c r="D10" s="13"/>
      <c r="E10" s="29">
        <v>469</v>
      </c>
      <c r="F10" s="13"/>
      <c r="G10" s="13"/>
      <c r="H10" s="13"/>
      <c r="I10" s="34">
        <v>1719</v>
      </c>
      <c r="J10" s="35"/>
      <c r="K10" s="35"/>
      <c r="L10" s="35"/>
      <c r="M10" s="34"/>
      <c r="N10" s="35"/>
      <c r="O10" s="34">
        <v>250</v>
      </c>
      <c r="P10" s="35"/>
      <c r="Q10" s="13"/>
    </row>
    <row r="11" spans="1:17" x14ac:dyDescent="0.3">
      <c r="A11" s="21">
        <v>74240</v>
      </c>
      <c r="B11" s="10" t="s">
        <v>12</v>
      </c>
      <c r="C11" s="13"/>
      <c r="D11" s="13"/>
      <c r="E11" s="29">
        <v>442</v>
      </c>
      <c r="F11" s="13"/>
      <c r="G11" s="13"/>
      <c r="H11" s="13"/>
      <c r="I11" s="34">
        <v>0</v>
      </c>
      <c r="J11" s="35"/>
      <c r="K11" s="35"/>
      <c r="L11" s="35"/>
      <c r="M11" s="34"/>
      <c r="N11" s="35"/>
      <c r="O11" s="34">
        <v>500</v>
      </c>
      <c r="P11" s="35"/>
      <c r="Q11" s="13"/>
    </row>
    <row r="12" spans="1:17" x14ac:dyDescent="0.3">
      <c r="A12" s="22">
        <v>74299</v>
      </c>
      <c r="B12" s="16" t="s">
        <v>13</v>
      </c>
      <c r="C12" s="17"/>
      <c r="D12" s="17">
        <v>0</v>
      </c>
      <c r="E12" s="17"/>
      <c r="F12" s="17">
        <v>1454</v>
      </c>
      <c r="G12" s="17"/>
      <c r="H12" s="17">
        <v>1500</v>
      </c>
      <c r="I12" s="36"/>
      <c r="J12" s="23">
        <v>3285</v>
      </c>
      <c r="K12" s="36"/>
      <c r="L12" s="23">
        <v>1500</v>
      </c>
      <c r="M12" s="36"/>
      <c r="N12" s="23">
        <v>0</v>
      </c>
      <c r="O12" s="36"/>
      <c r="P12" s="23">
        <f>SUM(O8:O11)</f>
        <v>2750</v>
      </c>
      <c r="Q12" s="13"/>
    </row>
    <row r="13" spans="1:17" x14ac:dyDescent="0.3">
      <c r="A13" s="21">
        <v>74310</v>
      </c>
      <c r="B13" s="10" t="s">
        <v>14</v>
      </c>
      <c r="C13" s="13">
        <v>0</v>
      </c>
      <c r="D13" s="13"/>
      <c r="E13" s="13"/>
      <c r="F13" s="13"/>
      <c r="G13" s="13"/>
      <c r="H13" s="13"/>
      <c r="I13" s="34">
        <v>0</v>
      </c>
      <c r="J13" s="35"/>
      <c r="K13" s="34">
        <v>0</v>
      </c>
      <c r="L13" s="35"/>
      <c r="M13" s="34">
        <v>0</v>
      </c>
      <c r="N13" s="35"/>
      <c r="O13" s="34">
        <v>480</v>
      </c>
      <c r="P13" s="35"/>
      <c r="Q13" s="13"/>
    </row>
    <row r="14" spans="1:17" x14ac:dyDescent="0.3">
      <c r="A14" s="22">
        <v>74399</v>
      </c>
      <c r="B14" s="16" t="s">
        <v>15</v>
      </c>
      <c r="C14" s="17"/>
      <c r="D14" s="17">
        <v>0</v>
      </c>
      <c r="E14" s="17"/>
      <c r="F14" s="17"/>
      <c r="G14" s="17"/>
      <c r="H14" s="17"/>
      <c r="I14" s="36"/>
      <c r="J14" s="23">
        <v>0</v>
      </c>
      <c r="K14" s="36"/>
      <c r="L14" s="23">
        <v>0</v>
      </c>
      <c r="M14" s="36"/>
      <c r="N14" s="23">
        <v>0</v>
      </c>
      <c r="O14" s="36"/>
      <c r="P14" s="23">
        <f>SUM(O13)</f>
        <v>480</v>
      </c>
      <c r="Q14" s="13"/>
    </row>
    <row r="15" spans="1:17" x14ac:dyDescent="0.3">
      <c r="A15" s="24">
        <v>75620</v>
      </c>
      <c r="B15" s="10" t="s">
        <v>16</v>
      </c>
      <c r="C15" s="13">
        <v>1500</v>
      </c>
      <c r="D15" s="13"/>
      <c r="E15" s="13">
        <v>211</v>
      </c>
      <c r="F15" s="13"/>
      <c r="G15" s="13">
        <v>500</v>
      </c>
      <c r="H15" s="13"/>
      <c r="I15" s="25">
        <v>0</v>
      </c>
      <c r="J15" s="25"/>
      <c r="K15" s="34">
        <v>500</v>
      </c>
      <c r="L15" s="25"/>
      <c r="M15" s="25">
        <v>250</v>
      </c>
      <c r="N15" s="25"/>
      <c r="O15" s="34">
        <v>500</v>
      </c>
      <c r="P15" s="25"/>
      <c r="Q15" s="13"/>
    </row>
    <row r="16" spans="1:17" x14ac:dyDescent="0.3">
      <c r="A16" s="24">
        <v>75621</v>
      </c>
      <c r="B16" s="10" t="s">
        <v>17</v>
      </c>
      <c r="C16" s="13">
        <v>0</v>
      </c>
      <c r="D16" s="13"/>
      <c r="E16" s="13">
        <v>810</v>
      </c>
      <c r="F16" s="13"/>
      <c r="G16" s="13">
        <v>500</v>
      </c>
      <c r="H16" s="13"/>
      <c r="I16" s="25">
        <v>0</v>
      </c>
      <c r="J16" s="25"/>
      <c r="K16" s="34">
        <v>500</v>
      </c>
      <c r="L16" s="25"/>
      <c r="M16" s="25">
        <v>250</v>
      </c>
      <c r="N16" s="25"/>
      <c r="O16" s="34">
        <v>500</v>
      </c>
      <c r="P16" s="25"/>
      <c r="Q16" s="13"/>
    </row>
    <row r="17" spans="1:17" x14ac:dyDescent="0.3">
      <c r="A17" s="24">
        <v>75636</v>
      </c>
      <c r="B17" s="10" t="s">
        <v>18</v>
      </c>
      <c r="C17" s="13">
        <v>10000</v>
      </c>
      <c r="D17" s="13"/>
      <c r="E17" s="13">
        <v>4968</v>
      </c>
      <c r="F17" s="13"/>
      <c r="G17" s="13">
        <v>7000</v>
      </c>
      <c r="H17" s="13"/>
      <c r="I17" s="25">
        <v>1952</v>
      </c>
      <c r="J17" s="25"/>
      <c r="K17" s="34">
        <v>7000</v>
      </c>
      <c r="L17" s="25"/>
      <c r="M17" s="25">
        <v>426</v>
      </c>
      <c r="N17" s="25"/>
      <c r="O17" s="34">
        <v>1250</v>
      </c>
      <c r="P17" s="25"/>
      <c r="Q17" s="13"/>
    </row>
    <row r="18" spans="1:17" x14ac:dyDescent="0.3">
      <c r="A18" s="24">
        <v>75637</v>
      </c>
      <c r="B18" s="10" t="s">
        <v>19</v>
      </c>
      <c r="C18" s="13">
        <v>0</v>
      </c>
      <c r="D18" s="13"/>
      <c r="E18" s="13">
        <v>261</v>
      </c>
      <c r="F18" s="13"/>
      <c r="G18" s="13">
        <v>0</v>
      </c>
      <c r="H18" s="13"/>
      <c r="I18" s="25"/>
      <c r="J18" s="25"/>
      <c r="K18" s="34">
        <v>0</v>
      </c>
      <c r="L18" s="25"/>
      <c r="M18" s="25"/>
      <c r="N18" s="25"/>
      <c r="O18" s="34">
        <v>400</v>
      </c>
      <c r="P18" s="25"/>
      <c r="Q18" s="13"/>
    </row>
    <row r="19" spans="1:17" x14ac:dyDescent="0.3">
      <c r="A19" s="24">
        <v>75650</v>
      </c>
      <c r="B19" s="10" t="s">
        <v>20</v>
      </c>
      <c r="C19" s="13">
        <v>1050</v>
      </c>
      <c r="D19" s="13"/>
      <c r="E19" s="13">
        <v>370</v>
      </c>
      <c r="F19" s="13"/>
      <c r="G19" s="13">
        <v>1050</v>
      </c>
      <c r="H19" s="13"/>
      <c r="I19" s="25">
        <v>585</v>
      </c>
      <c r="J19" s="25"/>
      <c r="K19" s="34">
        <v>1050</v>
      </c>
      <c r="L19" s="25"/>
      <c r="M19" s="25">
        <f>503+600+400</f>
        <v>1503</v>
      </c>
      <c r="N19" s="25"/>
      <c r="O19" s="34">
        <v>3500</v>
      </c>
      <c r="P19" s="25"/>
      <c r="Q19" s="13"/>
    </row>
    <row r="20" spans="1:17" x14ac:dyDescent="0.3">
      <c r="B20" s="10" t="s">
        <v>40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5">
        <v>1000</v>
      </c>
      <c r="P20" s="13"/>
      <c r="Q20" s="13"/>
    </row>
    <row r="21" spans="1:17" x14ac:dyDescent="0.3">
      <c r="A21" s="26">
        <v>75699</v>
      </c>
      <c r="B21" s="16" t="s">
        <v>21</v>
      </c>
      <c r="C21" s="17"/>
      <c r="D21" s="17">
        <v>12550</v>
      </c>
      <c r="E21" s="17"/>
      <c r="F21" s="17">
        <v>5720</v>
      </c>
      <c r="G21" s="17"/>
      <c r="H21" s="17">
        <v>9050</v>
      </c>
      <c r="I21" s="20"/>
      <c r="J21" s="20">
        <v>2537</v>
      </c>
      <c r="K21" s="20"/>
      <c r="L21" s="20">
        <v>9050</v>
      </c>
      <c r="M21" s="20"/>
      <c r="N21" s="20">
        <f>SUM(M15:M19)</f>
        <v>2429</v>
      </c>
      <c r="O21" s="20"/>
      <c r="P21" s="20">
        <f>SUM(O15:O20)</f>
        <v>7150</v>
      </c>
      <c r="Q21" s="13"/>
    </row>
    <row r="22" spans="1:17" s="5" customFormat="1" x14ac:dyDescent="0.3">
      <c r="A22" s="1">
        <v>75710</v>
      </c>
      <c r="B22" s="2" t="s">
        <v>31</v>
      </c>
      <c r="C22" s="3"/>
      <c r="D22" s="3"/>
      <c r="E22" s="3"/>
      <c r="F22" s="3"/>
      <c r="G22" s="3"/>
      <c r="H22" s="3"/>
      <c r="I22" s="4">
        <v>551</v>
      </c>
      <c r="J22" s="4"/>
      <c r="K22" s="4"/>
      <c r="L22" s="4"/>
      <c r="M22" s="37">
        <v>4000</v>
      </c>
      <c r="N22" s="4"/>
      <c r="O22" s="4"/>
      <c r="P22" s="4"/>
      <c r="Q22" s="38"/>
    </row>
    <row r="23" spans="1:17" s="5" customFormat="1" x14ac:dyDescent="0.3">
      <c r="A23" s="1"/>
      <c r="B23" s="10" t="s">
        <v>36</v>
      </c>
      <c r="C23" s="3"/>
      <c r="D23" s="3"/>
      <c r="E23" s="3"/>
      <c r="F23" s="3"/>
      <c r="G23" s="3"/>
      <c r="H23" s="3"/>
      <c r="I23" s="4"/>
      <c r="J23" s="4"/>
      <c r="K23" s="4"/>
      <c r="L23" s="4"/>
      <c r="M23" s="38">
        <v>900</v>
      </c>
      <c r="N23" s="4"/>
      <c r="O23" s="25">
        <v>1000</v>
      </c>
      <c r="P23" s="4"/>
      <c r="Q23" s="38"/>
    </row>
    <row r="24" spans="1:17" x14ac:dyDescent="0.3">
      <c r="A24" s="19">
        <v>75799</v>
      </c>
      <c r="B24" s="16" t="s">
        <v>32</v>
      </c>
      <c r="C24" s="17"/>
      <c r="D24" s="17"/>
      <c r="E24" s="17"/>
      <c r="F24" s="17"/>
      <c r="G24" s="17"/>
      <c r="H24" s="17"/>
      <c r="I24" s="20"/>
      <c r="J24" s="20">
        <v>551</v>
      </c>
      <c r="K24" s="20"/>
      <c r="L24" s="20">
        <v>0</v>
      </c>
      <c r="M24" s="20"/>
      <c r="N24" s="20">
        <f>SUM(M22:M23)</f>
        <v>4900</v>
      </c>
      <c r="O24" s="20"/>
      <c r="P24" s="20">
        <v>4000</v>
      </c>
      <c r="Q24" s="13"/>
    </row>
    <row r="25" spans="1:17" x14ac:dyDescent="0.3">
      <c r="A25" s="24">
        <v>75805</v>
      </c>
      <c r="B25" s="10" t="s">
        <v>22</v>
      </c>
      <c r="C25" s="13">
        <v>200</v>
      </c>
      <c r="D25" s="13"/>
      <c r="E25" s="13">
        <v>84</v>
      </c>
      <c r="F25" s="13"/>
      <c r="G25" s="13">
        <v>300</v>
      </c>
      <c r="H25" s="13"/>
      <c r="I25" s="25">
        <v>498</v>
      </c>
      <c r="J25" s="25"/>
      <c r="K25" s="25">
        <v>300</v>
      </c>
      <c r="L25" s="25"/>
      <c r="M25" s="25">
        <v>205</v>
      </c>
      <c r="N25" s="25"/>
      <c r="O25" s="25">
        <v>225</v>
      </c>
      <c r="P25" s="25"/>
      <c r="Q25" s="13"/>
    </row>
    <row r="26" spans="1:17" x14ac:dyDescent="0.3">
      <c r="A26" s="24"/>
      <c r="B26" s="10" t="s">
        <v>38</v>
      </c>
      <c r="C26" s="13"/>
      <c r="D26" s="13"/>
      <c r="E26" s="13"/>
      <c r="F26" s="13"/>
      <c r="G26" s="13"/>
      <c r="H26" s="13"/>
      <c r="I26" s="25"/>
      <c r="J26" s="25"/>
      <c r="K26" s="25"/>
      <c r="L26" s="25"/>
      <c r="M26" s="25">
        <v>900</v>
      </c>
      <c r="N26" s="25"/>
      <c r="O26" s="25">
        <v>935</v>
      </c>
      <c r="P26" s="25"/>
      <c r="Q26" s="13"/>
    </row>
    <row r="27" spans="1:17" x14ac:dyDescent="0.3">
      <c r="A27" s="24"/>
      <c r="B27" s="10" t="s">
        <v>37</v>
      </c>
      <c r="C27" s="13"/>
      <c r="D27" s="13"/>
      <c r="E27" s="13"/>
      <c r="F27" s="13"/>
      <c r="G27" s="13"/>
      <c r="H27" s="13"/>
      <c r="I27" s="25"/>
      <c r="J27" s="25"/>
      <c r="K27" s="25"/>
      <c r="L27" s="25"/>
      <c r="M27" s="25">
        <v>1000</v>
      </c>
      <c r="N27" s="25"/>
      <c r="O27" s="25">
        <v>1000</v>
      </c>
      <c r="P27" s="25"/>
      <c r="Q27" s="13"/>
    </row>
    <row r="28" spans="1:17" x14ac:dyDescent="0.3">
      <c r="A28" s="19">
        <v>75899</v>
      </c>
      <c r="B28" s="16" t="s">
        <v>23</v>
      </c>
      <c r="C28" s="17"/>
      <c r="D28" s="17">
        <v>200</v>
      </c>
      <c r="E28" s="17"/>
      <c r="F28" s="17">
        <v>84</v>
      </c>
      <c r="G28" s="17"/>
      <c r="H28" s="17">
        <v>300</v>
      </c>
      <c r="I28" s="39">
        <v>166</v>
      </c>
      <c r="J28" s="20">
        <v>166</v>
      </c>
      <c r="K28" s="20"/>
      <c r="L28" s="20">
        <v>300</v>
      </c>
      <c r="M28" s="20"/>
      <c r="N28" s="20">
        <f>SUM(M25:M27)</f>
        <v>2105</v>
      </c>
      <c r="O28" s="20"/>
      <c r="P28" s="20">
        <f>SUM(O25:O27)</f>
        <v>2160</v>
      </c>
      <c r="Q28" s="13"/>
    </row>
    <row r="29" spans="1:17" x14ac:dyDescent="0.3">
      <c r="A29" s="24">
        <v>75925</v>
      </c>
      <c r="B29" s="10" t="s">
        <v>24</v>
      </c>
      <c r="C29" s="13">
        <v>2280</v>
      </c>
      <c r="D29" s="13"/>
      <c r="E29" s="13">
        <v>3600</v>
      </c>
      <c r="F29" s="13"/>
      <c r="G29" s="13">
        <v>2350</v>
      </c>
      <c r="H29" s="13"/>
      <c r="I29" s="25">
        <v>2614</v>
      </c>
      <c r="J29" s="25"/>
      <c r="K29" s="25">
        <v>2350</v>
      </c>
      <c r="L29" s="25"/>
      <c r="M29" s="25">
        <v>1562</v>
      </c>
      <c r="N29" s="25"/>
      <c r="O29" s="25">
        <v>1650</v>
      </c>
      <c r="P29" s="25"/>
      <c r="Q29" s="13"/>
    </row>
    <row r="30" spans="1:17" x14ac:dyDescent="0.3">
      <c r="A30" s="24">
        <v>75930</v>
      </c>
      <c r="B30" s="10" t="s">
        <v>25</v>
      </c>
      <c r="C30" s="13">
        <v>5466</v>
      </c>
      <c r="D30" s="13"/>
      <c r="E30" s="13">
        <v>0</v>
      </c>
      <c r="F30" s="13"/>
      <c r="G30" s="13">
        <v>5500</v>
      </c>
      <c r="H30" s="13"/>
      <c r="I30" s="25">
        <v>0</v>
      </c>
      <c r="J30" s="25"/>
      <c r="K30" s="25">
        <v>5500</v>
      </c>
      <c r="L30" s="25"/>
      <c r="M30" s="25"/>
      <c r="N30" s="25"/>
      <c r="O30" s="25">
        <v>500</v>
      </c>
      <c r="P30" s="25"/>
      <c r="Q30" s="13"/>
    </row>
    <row r="31" spans="1:17" x14ac:dyDescent="0.3">
      <c r="A31" s="21">
        <v>75950</v>
      </c>
      <c r="B31" s="10" t="s">
        <v>26</v>
      </c>
      <c r="C31" s="13">
        <v>504</v>
      </c>
      <c r="D31" s="13"/>
      <c r="E31" s="13">
        <v>236</v>
      </c>
      <c r="F31" s="13"/>
      <c r="G31" s="13">
        <v>250</v>
      </c>
      <c r="H31" s="13"/>
      <c r="I31" s="34">
        <v>166</v>
      </c>
      <c r="J31" s="35"/>
      <c r="K31" s="34">
        <v>250</v>
      </c>
      <c r="L31" s="35"/>
      <c r="M31" s="34">
        <v>122</v>
      </c>
      <c r="N31" s="35"/>
      <c r="O31" s="34">
        <v>250</v>
      </c>
      <c r="P31" s="35"/>
      <c r="Q31" s="13"/>
    </row>
    <row r="32" spans="1:17" x14ac:dyDescent="0.3">
      <c r="A32" s="21">
        <v>75970</v>
      </c>
      <c r="B32" s="10" t="s">
        <v>27</v>
      </c>
      <c r="C32" s="13">
        <v>0</v>
      </c>
      <c r="D32" s="13"/>
      <c r="E32" s="13">
        <v>15</v>
      </c>
      <c r="F32" s="13"/>
      <c r="G32" s="13">
        <v>0</v>
      </c>
      <c r="H32" s="13"/>
      <c r="I32" s="34">
        <v>82</v>
      </c>
      <c r="J32" s="35"/>
      <c r="K32" s="34">
        <v>0</v>
      </c>
      <c r="L32" s="35"/>
      <c r="M32" s="34">
        <v>125</v>
      </c>
      <c r="N32" s="35"/>
      <c r="O32" s="34">
        <v>200</v>
      </c>
      <c r="P32" s="35"/>
      <c r="Q32" s="13"/>
    </row>
    <row r="33" spans="1:17" x14ac:dyDescent="0.3">
      <c r="A33" s="24">
        <v>75980</v>
      </c>
      <c r="B33" s="10" t="s">
        <v>28</v>
      </c>
      <c r="C33" s="13">
        <v>0</v>
      </c>
      <c r="D33" s="13"/>
      <c r="E33" s="13">
        <v>729</v>
      </c>
      <c r="F33" s="13"/>
      <c r="G33" s="13">
        <v>550</v>
      </c>
      <c r="H33" s="13"/>
      <c r="I33" s="25">
        <v>129</v>
      </c>
      <c r="J33" s="25"/>
      <c r="K33" s="25">
        <v>550</v>
      </c>
      <c r="L33" s="25"/>
      <c r="M33" s="25">
        <v>143</v>
      </c>
      <c r="N33" s="25"/>
      <c r="O33" s="25">
        <v>250</v>
      </c>
      <c r="P33" s="25"/>
      <c r="Q33" s="13"/>
    </row>
    <row r="34" spans="1:17" x14ac:dyDescent="0.3">
      <c r="A34" s="26">
        <v>75999</v>
      </c>
      <c r="B34" s="16" t="s">
        <v>29</v>
      </c>
      <c r="C34" s="17"/>
      <c r="D34" s="17">
        <v>8250</v>
      </c>
      <c r="E34" s="17"/>
      <c r="F34" s="17">
        <v>4580</v>
      </c>
      <c r="G34" s="17"/>
      <c r="H34" s="17">
        <v>8650</v>
      </c>
      <c r="I34" s="20"/>
      <c r="J34" s="20">
        <v>30419</v>
      </c>
      <c r="K34" s="20"/>
      <c r="L34" s="20">
        <v>8650</v>
      </c>
      <c r="M34" s="20"/>
      <c r="N34" s="20">
        <v>3350</v>
      </c>
      <c r="O34" s="20"/>
      <c r="P34" s="20">
        <f>SUM(O29:O33)</f>
        <v>2850</v>
      </c>
      <c r="Q34" s="13"/>
    </row>
    <row r="35" spans="1:17" ht="18" x14ac:dyDescent="0.35">
      <c r="A35" s="27"/>
      <c r="B35" s="27" t="s">
        <v>30</v>
      </c>
      <c r="C35" s="28"/>
      <c r="D35" s="28">
        <v>21000</v>
      </c>
      <c r="E35" s="28"/>
      <c r="F35" s="28">
        <v>12599</v>
      </c>
      <c r="G35" s="28"/>
      <c r="H35" s="28">
        <v>21000</v>
      </c>
      <c r="I35" s="28"/>
      <c r="J35" s="28">
        <v>10316</v>
      </c>
      <c r="K35" s="28"/>
      <c r="L35" s="28">
        <v>21000</v>
      </c>
      <c r="M35" s="28"/>
      <c r="N35" s="28">
        <f>SUM(N4:N34)</f>
        <v>13174</v>
      </c>
      <c r="O35" s="28"/>
      <c r="P35" s="28">
        <f>SUM(P3:P34)</f>
        <v>20640</v>
      </c>
      <c r="Q35" s="13"/>
    </row>
    <row r="36" spans="1:17" x14ac:dyDescent="0.3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3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</sheetData>
  <mergeCells count="8">
    <mergeCell ref="E1:F2"/>
    <mergeCell ref="A1:B2"/>
    <mergeCell ref="C1:D2"/>
    <mergeCell ref="M1:N2"/>
    <mergeCell ref="O1:P2"/>
    <mergeCell ref="K1:L2"/>
    <mergeCell ref="I1:J2"/>
    <mergeCell ref="G1:H2"/>
  </mergeCells>
  <pageMargins left="0.7" right="0.7" top="0.75" bottom="0.75" header="0.3" footer="0.3"/>
  <pageSetup paperSize="9" scale="6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Engelen A.J.L.M. van</dc:creator>
  <cp:lastModifiedBy>Willibrord van den Besselaar</cp:lastModifiedBy>
  <cp:lastPrinted>2021-10-13T15:50:19Z</cp:lastPrinted>
  <dcterms:created xsi:type="dcterms:W3CDTF">2020-11-13T10:51:41Z</dcterms:created>
  <dcterms:modified xsi:type="dcterms:W3CDTF">2021-10-29T13:42:06Z</dcterms:modified>
</cp:coreProperties>
</file>